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7" i="1"/>
  <c r="F26"/>
  <c r="F25"/>
  <c r="F24"/>
  <c r="F23"/>
  <c r="F21"/>
  <c r="F20"/>
  <c r="F19"/>
  <c r="A19"/>
  <c r="A20" s="1"/>
  <c r="F18"/>
  <c r="F16"/>
  <c r="F15"/>
  <c r="F14"/>
  <c r="A14"/>
  <c r="A15" s="1"/>
  <c r="A16" s="1"/>
  <c r="F13"/>
  <c r="F11"/>
  <c r="F10"/>
  <c r="A10"/>
  <c r="A11" s="1"/>
  <c r="F9"/>
  <c r="F7"/>
  <c r="F6"/>
  <c r="A6"/>
  <c r="A7" s="1"/>
  <c r="F5"/>
  <c r="F28" l="1"/>
  <c r="F29" s="1"/>
  <c r="F30" s="1"/>
</calcChain>
</file>

<file path=xl/sharedStrings.xml><?xml version="1.0" encoding="utf-8"?>
<sst xmlns="http://schemas.openxmlformats.org/spreadsheetml/2006/main" count="65" uniqueCount="50">
  <si>
    <t>"Благоустрояване  на УПИ ХVII-за озеленяване и детска площадка"кв.55 гр.Свиленград</t>
  </si>
  <si>
    <t>№</t>
  </si>
  <si>
    <t>Наименование на видовете СМР</t>
  </si>
  <si>
    <t>Ед. Мярка</t>
  </si>
  <si>
    <t>Количество</t>
  </si>
  <si>
    <t>Ед. цена без ДДС</t>
  </si>
  <si>
    <t>Обща ст-ст без ДДС</t>
  </si>
  <si>
    <t>І</t>
  </si>
  <si>
    <t>Земни работи</t>
  </si>
  <si>
    <t>Изкоп с багер неплодородни почви</t>
  </si>
  <si>
    <r>
      <t>м</t>
    </r>
    <r>
      <rPr>
        <sz val="12"/>
        <rFont val="Calibri"/>
        <family val="2"/>
        <charset val="204"/>
      </rPr>
      <t>³</t>
    </r>
  </si>
  <si>
    <t>Подравняване,изравняване и трамбоване площи за настилки</t>
  </si>
  <si>
    <t>м²</t>
  </si>
  <si>
    <t>Товарене и превоз земни маси на 10км</t>
  </si>
  <si>
    <t>ІІ</t>
  </si>
  <si>
    <t>Строителни работи</t>
  </si>
  <si>
    <t xml:space="preserve"> Доставка и полагане на трошен камък фракция 0-32мм</t>
  </si>
  <si>
    <t xml:space="preserve"> Доставка и полагане на заварени мрежи N8,растер 20/20 см за армиране на настилка</t>
  </si>
  <si>
    <t>кг</t>
  </si>
  <si>
    <t>ІІІ</t>
  </si>
  <si>
    <t>Архитектурни детайли</t>
  </si>
  <si>
    <t>бр.</t>
  </si>
  <si>
    <t xml:space="preserve"> Доставка и монтаж на стойка за велосипеди</t>
  </si>
  <si>
    <t xml:space="preserve"> Доставка и монтаж на маса за тенис</t>
  </si>
  <si>
    <t>ІV</t>
  </si>
  <si>
    <t>Оборудване за детска площадка</t>
  </si>
  <si>
    <t>V</t>
  </si>
  <si>
    <t>Озеленяване</t>
  </si>
  <si>
    <t xml:space="preserve"> Доставка и Засаждане на иглолистни дървета 100/120 см</t>
  </si>
  <si>
    <t xml:space="preserve"> Доставка и Засаждане на широколистни дървета 80/100 см</t>
  </si>
  <si>
    <t>Засаждане на декоративни храсти</t>
  </si>
  <si>
    <t>Затревявяне на І-ви и ІІ-ри етап</t>
  </si>
  <si>
    <t>Полагане на мулч от борови кори в храстови масиви</t>
  </si>
  <si>
    <t>Обща стойност без ДДС</t>
  </si>
  <si>
    <t>ДДС 20%</t>
  </si>
  <si>
    <t>Обща стойност с ДДС</t>
  </si>
  <si>
    <t>Доставка и монтаж на ударопоглъщаща настилка-цветна с дебелина 2 см.с размери 40/40 см с включено лепило</t>
  </si>
  <si>
    <t xml:space="preserve"> Доставка и монтаж на открито на маса с пейки</t>
  </si>
  <si>
    <r>
      <t>Доставка и монтаж на детско съоръжение"</t>
    </r>
    <r>
      <rPr>
        <b/>
        <sz val="12"/>
        <color theme="1"/>
        <rFont val="Calibri"/>
        <family val="2"/>
        <charset val="204"/>
        <scheme val="minor"/>
      </rPr>
      <t>Магазин</t>
    </r>
    <r>
      <rPr>
        <sz val="12"/>
        <color theme="1"/>
        <rFont val="Calibri"/>
        <family val="2"/>
        <charset val="204"/>
        <scheme val="minor"/>
      </rPr>
      <t>"</t>
    </r>
  </si>
  <si>
    <r>
      <t>Доставка и монтаж на детска къщичка тип "</t>
    </r>
    <r>
      <rPr>
        <b/>
        <sz val="12"/>
        <color theme="1"/>
        <rFont val="Calibri"/>
        <family val="2"/>
        <charset val="204"/>
        <scheme val="minor"/>
      </rPr>
      <t>Беседка</t>
    </r>
    <r>
      <rPr>
        <sz val="12"/>
        <color theme="1"/>
        <rFont val="Calibri"/>
        <family val="2"/>
        <charset val="204"/>
        <scheme val="minor"/>
      </rPr>
      <t>"</t>
    </r>
  </si>
  <si>
    <r>
      <t>Доставка и монтаж на детска игрa "</t>
    </r>
    <r>
      <rPr>
        <b/>
        <sz val="12"/>
        <color theme="1"/>
        <rFont val="Calibri"/>
        <family val="2"/>
        <charset val="204"/>
        <scheme val="minor"/>
      </rPr>
      <t>Дама</t>
    </r>
    <r>
      <rPr>
        <sz val="12"/>
        <color theme="1"/>
        <rFont val="Calibri"/>
        <family val="2"/>
        <charset val="204"/>
        <scheme val="minor"/>
      </rPr>
      <t>"</t>
    </r>
  </si>
  <si>
    <t xml:space="preserve"> Доставка и монтаж на пергола с пейка с облегалка</t>
  </si>
  <si>
    <r>
      <t xml:space="preserve">                         </t>
    </r>
    <r>
      <rPr>
        <b/>
        <sz val="12"/>
        <rFont val="Calibri"/>
        <family val="2"/>
        <charset val="204"/>
        <scheme val="minor"/>
      </rPr>
      <t xml:space="preserve">      КОЛИЧЕСТВЕНО СТОЙНОСТНА СМЕТКА   </t>
    </r>
    <r>
      <rPr>
        <b/>
        <i/>
        <sz val="12"/>
        <rFont val="Calibri"/>
        <family val="2"/>
        <charset val="204"/>
        <scheme val="minor"/>
      </rPr>
      <t xml:space="preserve">                         Образец № 8.1</t>
    </r>
  </si>
  <si>
    <t>Доставка и полагане на армиран щампован бетон клас С25/30 с d=10см</t>
  </si>
  <si>
    <t>Цените се изчисляват с точност до втори знак след десетичната запетая!</t>
  </si>
  <si>
    <t xml:space="preserve">При каквито и да е несъответствия , констатирани в ценовата оферта, </t>
  </si>
  <si>
    <t>участникът ще бъде отстранен !</t>
  </si>
  <si>
    <t>Дата:.......................</t>
  </si>
  <si>
    <t>Изготвил:................................</t>
  </si>
  <si>
    <t>/подпис, печат/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</si>
</sst>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5" fillId="0" borderId="0" xfId="0" applyFont="1"/>
    <xf numFmtId="0" fontId="3" fillId="2" borderId="5" xfId="1" applyFont="1" applyBorder="1" applyAlignment="1">
      <alignment horizontal="center" vertical="center"/>
    </xf>
    <xf numFmtId="0" fontId="3" fillId="2" borderId="5" xfId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wrapText="1"/>
    </xf>
    <xf numFmtId="4" fontId="5" fillId="0" borderId="6" xfId="0" applyNumberFormat="1" applyFont="1" applyFill="1" applyBorder="1"/>
    <xf numFmtId="0" fontId="5" fillId="0" borderId="0" xfId="0" applyFont="1" applyAlignment="1">
      <alignment horizontal="left" vertical="center"/>
    </xf>
    <xf numFmtId="0" fontId="5" fillId="0" borderId="6" xfId="0" applyFont="1" applyFill="1" applyBorder="1" applyAlignment="1">
      <alignment horizontal="left" wrapText="1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4" fontId="5" fillId="0" borderId="0" xfId="0" applyNumberFormat="1" applyFont="1"/>
    <xf numFmtId="0" fontId="3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wrapText="1"/>
    </xf>
    <xf numFmtId="4" fontId="7" fillId="0" borderId="6" xfId="0" applyNumberFormat="1" applyFont="1" applyFill="1" applyBorder="1"/>
    <xf numFmtId="4" fontId="4" fillId="0" borderId="0" xfId="0" applyNumberFormat="1" applyFont="1"/>
    <xf numFmtId="0" fontId="7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wrapText="1"/>
    </xf>
    <xf numFmtId="4" fontId="3" fillId="3" borderId="6" xfId="2" applyNumberFormat="1" applyFont="1" applyBorder="1"/>
    <xf numFmtId="4" fontId="4" fillId="0" borderId="0" xfId="0" applyNumberFormat="1" applyFont="1" applyAlignment="1">
      <alignment horizontal="left" vertical="center"/>
    </xf>
    <xf numFmtId="4" fontId="3" fillId="3" borderId="6" xfId="2" applyNumberFormat="1" applyFont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2" xfId="2" applyFont="1" applyBorder="1" applyAlignment="1">
      <alignment horizontal="right"/>
    </xf>
    <xf numFmtId="0" fontId="3" fillId="3" borderId="3" xfId="2" applyFont="1" applyBorder="1" applyAlignment="1">
      <alignment horizontal="right"/>
    </xf>
    <xf numFmtId="0" fontId="3" fillId="3" borderId="4" xfId="2" applyFont="1" applyBorder="1" applyAlignment="1">
      <alignment horizontal="right"/>
    </xf>
    <xf numFmtId="0" fontId="9" fillId="3" borderId="2" xfId="2" applyFont="1" applyBorder="1" applyAlignment="1">
      <alignment horizontal="right"/>
    </xf>
    <xf numFmtId="0" fontId="9" fillId="3" borderId="3" xfId="2" applyFont="1" applyBorder="1" applyAlignment="1">
      <alignment horizontal="right"/>
    </xf>
    <xf numFmtId="0" fontId="9" fillId="3" borderId="4" xfId="2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/>
    <xf numFmtId="0" fontId="9" fillId="4" borderId="0" xfId="2" applyFont="1" applyFill="1" applyBorder="1" applyAlignment="1">
      <alignment horizontal="right"/>
    </xf>
    <xf numFmtId="4" fontId="3" fillId="4" borderId="0" xfId="2" applyNumberFormat="1" applyFont="1" applyFill="1" applyBorder="1" applyAlignment="1">
      <alignment horizontal="right" vertical="center"/>
    </xf>
    <xf numFmtId="0" fontId="4" fillId="4" borderId="0" xfId="0" applyFont="1" applyFill="1"/>
    <xf numFmtId="0" fontId="5" fillId="4" borderId="0" xfId="0" applyFont="1" applyFill="1"/>
  </cellXfs>
  <cellStyles count="3">
    <cellStyle name="20% - Accent1" xfId="2" builtinId="30"/>
    <cellStyle name="Normal" xfId="0" builtinId="0"/>
    <cellStyle name="Output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19" workbookViewId="0">
      <selection activeCell="H36" sqref="H36"/>
    </sheetView>
  </sheetViews>
  <sheetFormatPr defaultColWidth="9.140625" defaultRowHeight="15"/>
  <cols>
    <col min="1" max="1" width="4.140625" style="1" customWidth="1"/>
    <col min="2" max="2" width="40.85546875" style="1" customWidth="1"/>
    <col min="3" max="3" width="7.7109375" style="1" customWidth="1"/>
    <col min="4" max="4" width="9.85546875" style="1" customWidth="1"/>
    <col min="5" max="5" width="10.7109375" style="1" customWidth="1"/>
    <col min="6" max="6" width="15.42578125" style="1" customWidth="1"/>
    <col min="7" max="16384" width="9.140625" style="1"/>
  </cols>
  <sheetData>
    <row r="1" spans="1:9" ht="15.75">
      <c r="A1" s="33" t="s">
        <v>42</v>
      </c>
      <c r="B1" s="34"/>
      <c r="C1" s="34"/>
      <c r="D1" s="34"/>
      <c r="E1" s="34"/>
      <c r="F1" s="35"/>
    </row>
    <row r="2" spans="1:9" ht="21.75" customHeight="1">
      <c r="A2" s="36" t="s">
        <v>0</v>
      </c>
      <c r="B2" s="37"/>
      <c r="C2" s="37"/>
      <c r="D2" s="37"/>
      <c r="E2" s="37"/>
      <c r="F2" s="38"/>
      <c r="G2" s="2"/>
    </row>
    <row r="3" spans="1:9" ht="49.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2"/>
    </row>
    <row r="4" spans="1:9" ht="16.5" customHeight="1">
      <c r="A4" s="5" t="s">
        <v>7</v>
      </c>
      <c r="B4" s="6" t="s">
        <v>8</v>
      </c>
      <c r="C4" s="6"/>
      <c r="D4" s="6"/>
      <c r="E4" s="6"/>
      <c r="F4" s="6"/>
      <c r="G4" s="7"/>
    </row>
    <row r="5" spans="1:9" ht="18.75" customHeight="1">
      <c r="A5" s="8">
        <v>1</v>
      </c>
      <c r="B5" s="9" t="s">
        <v>9</v>
      </c>
      <c r="C5" s="10" t="s">
        <v>10</v>
      </c>
      <c r="D5" s="11">
        <v>53.93</v>
      </c>
      <c r="E5" s="11"/>
      <c r="F5" s="11">
        <f>D5*E5</f>
        <v>0</v>
      </c>
      <c r="G5" s="2"/>
      <c r="H5" s="2"/>
      <c r="I5" s="7"/>
    </row>
    <row r="6" spans="1:9" ht="32.25" customHeight="1">
      <c r="A6" s="8">
        <f t="shared" ref="A6:A20" si="0">A5+1</f>
        <v>2</v>
      </c>
      <c r="B6" s="9" t="s">
        <v>11</v>
      </c>
      <c r="C6" s="10" t="s">
        <v>12</v>
      </c>
      <c r="D6" s="11">
        <v>107.85</v>
      </c>
      <c r="E6" s="11"/>
      <c r="F6" s="11">
        <f t="shared" ref="F6:F27" si="1">D6*E6</f>
        <v>0</v>
      </c>
      <c r="G6" s="2"/>
      <c r="H6" s="2"/>
      <c r="I6" s="12"/>
    </row>
    <row r="7" spans="1:9" ht="18.75" customHeight="1">
      <c r="A7" s="8">
        <f t="shared" si="0"/>
        <v>3</v>
      </c>
      <c r="B7" s="13" t="s">
        <v>13</v>
      </c>
      <c r="C7" s="10" t="s">
        <v>10</v>
      </c>
      <c r="D7" s="11">
        <v>53.93</v>
      </c>
      <c r="E7" s="11"/>
      <c r="F7" s="11">
        <f t="shared" si="1"/>
        <v>0</v>
      </c>
      <c r="H7" s="2"/>
      <c r="I7" s="12"/>
    </row>
    <row r="8" spans="1:9" ht="20.25" customHeight="1">
      <c r="A8" s="14" t="s">
        <v>14</v>
      </c>
      <c r="B8" s="15" t="s">
        <v>15</v>
      </c>
      <c r="C8" s="10"/>
      <c r="D8" s="11"/>
      <c r="E8" s="11"/>
      <c r="F8" s="11"/>
      <c r="G8" s="2"/>
      <c r="H8" s="2"/>
    </row>
    <row r="9" spans="1:9" ht="33" customHeight="1">
      <c r="A9" s="8">
        <v>1</v>
      </c>
      <c r="B9" s="16" t="s">
        <v>16</v>
      </c>
      <c r="C9" s="10" t="s">
        <v>10</v>
      </c>
      <c r="D9" s="11">
        <v>32.35</v>
      </c>
      <c r="E9" s="11"/>
      <c r="F9" s="11">
        <f t="shared" si="1"/>
        <v>0</v>
      </c>
      <c r="G9" s="2"/>
      <c r="H9" s="2"/>
    </row>
    <row r="10" spans="1:9" ht="47.25" customHeight="1">
      <c r="A10" s="8">
        <f t="shared" si="0"/>
        <v>2</v>
      </c>
      <c r="B10" s="9" t="s">
        <v>17</v>
      </c>
      <c r="C10" s="10" t="s">
        <v>18</v>
      </c>
      <c r="D10" s="11">
        <v>970.65</v>
      </c>
      <c r="E10" s="11"/>
      <c r="F10" s="11">
        <f t="shared" si="1"/>
        <v>0</v>
      </c>
      <c r="G10" s="2"/>
      <c r="H10" s="2"/>
      <c r="I10" s="2"/>
    </row>
    <row r="11" spans="1:9" ht="33.75" customHeight="1">
      <c r="A11" s="8">
        <f t="shared" si="0"/>
        <v>3</v>
      </c>
      <c r="B11" s="9" t="s">
        <v>43</v>
      </c>
      <c r="C11" s="10" t="s">
        <v>10</v>
      </c>
      <c r="D11" s="11">
        <v>21.57</v>
      </c>
      <c r="E11" s="11"/>
      <c r="F11" s="11">
        <f t="shared" si="1"/>
        <v>0</v>
      </c>
      <c r="G11" s="17"/>
      <c r="I11" s="2"/>
    </row>
    <row r="12" spans="1:9" ht="18.75" customHeight="1">
      <c r="A12" s="14" t="s">
        <v>19</v>
      </c>
      <c r="B12" s="18" t="s">
        <v>20</v>
      </c>
      <c r="C12" s="10"/>
      <c r="D12" s="11"/>
      <c r="E12" s="11"/>
      <c r="F12" s="11"/>
    </row>
    <row r="13" spans="1:9" ht="36.75" customHeight="1">
      <c r="A13" s="8">
        <v>1</v>
      </c>
      <c r="B13" s="19" t="s">
        <v>41</v>
      </c>
      <c r="C13" s="10" t="s">
        <v>21</v>
      </c>
      <c r="D13" s="11">
        <v>3</v>
      </c>
      <c r="E13" s="11"/>
      <c r="F13" s="11">
        <f t="shared" si="1"/>
        <v>0</v>
      </c>
    </row>
    <row r="14" spans="1:9" ht="31.5" customHeight="1">
      <c r="A14" s="8">
        <f t="shared" si="0"/>
        <v>2</v>
      </c>
      <c r="B14" s="20" t="s">
        <v>37</v>
      </c>
      <c r="C14" s="21" t="s">
        <v>21</v>
      </c>
      <c r="D14" s="22">
        <v>2</v>
      </c>
      <c r="E14" s="22"/>
      <c r="F14" s="22">
        <f t="shared" si="1"/>
        <v>0</v>
      </c>
      <c r="G14" s="23"/>
    </row>
    <row r="15" spans="1:9" ht="28.5" customHeight="1">
      <c r="A15" s="8">
        <f t="shared" si="0"/>
        <v>3</v>
      </c>
      <c r="B15" s="19" t="s">
        <v>22</v>
      </c>
      <c r="C15" s="10" t="s">
        <v>21</v>
      </c>
      <c r="D15" s="11">
        <v>1</v>
      </c>
      <c r="E15" s="11"/>
      <c r="F15" s="11">
        <f t="shared" si="1"/>
        <v>0</v>
      </c>
      <c r="I15" s="2"/>
    </row>
    <row r="16" spans="1:9" ht="20.25" customHeight="1">
      <c r="A16" s="8">
        <f t="shared" si="0"/>
        <v>4</v>
      </c>
      <c r="B16" s="9" t="s">
        <v>23</v>
      </c>
      <c r="C16" s="10" t="s">
        <v>21</v>
      </c>
      <c r="D16" s="11">
        <v>1</v>
      </c>
      <c r="E16" s="11"/>
      <c r="F16" s="11">
        <f t="shared" si="1"/>
        <v>0</v>
      </c>
    </row>
    <row r="17" spans="1:9" ht="19.5" customHeight="1">
      <c r="A17" s="14" t="s">
        <v>24</v>
      </c>
      <c r="B17" s="6" t="s">
        <v>25</v>
      </c>
      <c r="C17" s="10"/>
      <c r="D17" s="11"/>
      <c r="E17" s="11"/>
      <c r="F17" s="11"/>
      <c r="G17" s="23"/>
    </row>
    <row r="18" spans="1:9" ht="30" customHeight="1">
      <c r="A18" s="8">
        <v>1</v>
      </c>
      <c r="B18" s="24" t="s">
        <v>38</v>
      </c>
      <c r="C18" s="21" t="s">
        <v>21</v>
      </c>
      <c r="D18" s="22">
        <v>1</v>
      </c>
      <c r="E18" s="22"/>
      <c r="F18" s="22">
        <f t="shared" si="1"/>
        <v>0</v>
      </c>
      <c r="G18" s="23"/>
    </row>
    <row r="19" spans="1:9" ht="30.75" customHeight="1">
      <c r="A19" s="8">
        <f t="shared" si="0"/>
        <v>2</v>
      </c>
      <c r="B19" s="20" t="s">
        <v>39</v>
      </c>
      <c r="C19" s="21" t="s">
        <v>21</v>
      </c>
      <c r="D19" s="22">
        <v>1</v>
      </c>
      <c r="E19" s="22"/>
      <c r="F19" s="22">
        <f t="shared" si="1"/>
        <v>0</v>
      </c>
      <c r="I19" s="12"/>
    </row>
    <row r="20" spans="1:9" ht="30.75" customHeight="1">
      <c r="A20" s="8">
        <f t="shared" si="0"/>
        <v>3</v>
      </c>
      <c r="B20" s="25" t="s">
        <v>40</v>
      </c>
      <c r="C20" s="21" t="s">
        <v>21</v>
      </c>
      <c r="D20" s="22">
        <v>1</v>
      </c>
      <c r="E20" s="22"/>
      <c r="F20" s="22">
        <f t="shared" si="1"/>
        <v>0</v>
      </c>
      <c r="I20" s="12"/>
    </row>
    <row r="21" spans="1:9" ht="46.5" customHeight="1">
      <c r="A21" s="8">
        <v>4</v>
      </c>
      <c r="B21" s="24" t="s">
        <v>36</v>
      </c>
      <c r="C21" s="21" t="s">
        <v>12</v>
      </c>
      <c r="D21" s="22">
        <v>188.45</v>
      </c>
      <c r="E21" s="22"/>
      <c r="F21" s="22">
        <f>D21*E21</f>
        <v>0</v>
      </c>
      <c r="G21" s="17"/>
      <c r="H21" s="2"/>
    </row>
    <row r="22" spans="1:9" ht="17.25" customHeight="1">
      <c r="A22" s="14" t="s">
        <v>26</v>
      </c>
      <c r="B22" s="26" t="s">
        <v>27</v>
      </c>
      <c r="C22" s="10"/>
      <c r="D22" s="11"/>
      <c r="E22" s="11"/>
      <c r="F22" s="11"/>
      <c r="G22" s="17"/>
    </row>
    <row r="23" spans="1:9" ht="31.5" customHeight="1">
      <c r="A23" s="8">
        <v>1</v>
      </c>
      <c r="B23" s="19" t="s">
        <v>28</v>
      </c>
      <c r="C23" s="10" t="s">
        <v>21</v>
      </c>
      <c r="D23" s="11">
        <v>7</v>
      </c>
      <c r="E23" s="11"/>
      <c r="F23" s="11">
        <f t="shared" si="1"/>
        <v>0</v>
      </c>
      <c r="G23" s="17"/>
    </row>
    <row r="24" spans="1:9" ht="33" customHeight="1">
      <c r="A24" s="8">
        <v>2</v>
      </c>
      <c r="B24" s="19" t="s">
        <v>29</v>
      </c>
      <c r="C24" s="10" t="s">
        <v>21</v>
      </c>
      <c r="D24" s="11">
        <v>1</v>
      </c>
      <c r="E24" s="11"/>
      <c r="F24" s="11">
        <f t="shared" si="1"/>
        <v>0</v>
      </c>
      <c r="G24" s="17"/>
    </row>
    <row r="25" spans="1:9" ht="18.75" customHeight="1">
      <c r="A25" s="8">
        <v>3</v>
      </c>
      <c r="B25" s="19" t="s">
        <v>30</v>
      </c>
      <c r="C25" s="10" t="s">
        <v>21</v>
      </c>
      <c r="D25" s="11">
        <v>6</v>
      </c>
      <c r="E25" s="11"/>
      <c r="F25" s="11">
        <f t="shared" si="1"/>
        <v>0</v>
      </c>
      <c r="G25" s="17"/>
    </row>
    <row r="26" spans="1:9" ht="18.75" customHeight="1">
      <c r="A26" s="8">
        <v>4</v>
      </c>
      <c r="B26" s="19" t="s">
        <v>31</v>
      </c>
      <c r="C26" s="10" t="s">
        <v>12</v>
      </c>
      <c r="D26" s="11">
        <v>35</v>
      </c>
      <c r="E26" s="11"/>
      <c r="F26" s="11">
        <f t="shared" si="1"/>
        <v>0</v>
      </c>
      <c r="G26" s="17"/>
    </row>
    <row r="27" spans="1:9" ht="33" customHeight="1">
      <c r="A27" s="8">
        <v>5</v>
      </c>
      <c r="B27" s="19" t="s">
        <v>32</v>
      </c>
      <c r="C27" s="10" t="s">
        <v>12</v>
      </c>
      <c r="D27" s="11">
        <v>2.1</v>
      </c>
      <c r="E27" s="11"/>
      <c r="F27" s="11">
        <f t="shared" si="1"/>
        <v>0</v>
      </c>
      <c r="G27" s="17"/>
      <c r="I27" s="2"/>
    </row>
    <row r="28" spans="1:9" ht="15.75">
      <c r="A28" s="39" t="s">
        <v>33</v>
      </c>
      <c r="B28" s="40"/>
      <c r="C28" s="40"/>
      <c r="D28" s="40"/>
      <c r="E28" s="41"/>
      <c r="F28" s="27">
        <f>SUM(F4:F27)</f>
        <v>0</v>
      </c>
      <c r="G28" s="28"/>
    </row>
    <row r="29" spans="1:9" ht="15.75">
      <c r="A29" s="39" t="s">
        <v>34</v>
      </c>
      <c r="B29" s="40"/>
      <c r="C29" s="40"/>
      <c r="D29" s="40"/>
      <c r="E29" s="41"/>
      <c r="F29" s="27">
        <f>F28*0.2</f>
        <v>0</v>
      </c>
    </row>
    <row r="30" spans="1:9" ht="17.25">
      <c r="A30" s="42" t="s">
        <v>35</v>
      </c>
      <c r="B30" s="43"/>
      <c r="C30" s="43"/>
      <c r="D30" s="43"/>
      <c r="E30" s="44"/>
      <c r="F30" s="29">
        <f>SUM(F28:F29)</f>
        <v>0</v>
      </c>
      <c r="H30" s="2"/>
    </row>
    <row r="31" spans="1:9" s="50" customFormat="1" ht="17.25">
      <c r="A31" s="48"/>
      <c r="B31" s="48"/>
      <c r="C31" s="48"/>
      <c r="D31" s="48"/>
      <c r="E31" s="48"/>
      <c r="F31" s="49"/>
      <c r="H31" s="51"/>
    </row>
    <row r="32" spans="1:9" customFormat="1" ht="15.75">
      <c r="A32" s="45"/>
      <c r="B32" t="s">
        <v>47</v>
      </c>
      <c r="E32" s="46" t="s">
        <v>48</v>
      </c>
      <c r="F32" s="46"/>
    </row>
    <row r="33" spans="1:5" customFormat="1" ht="15.75">
      <c r="A33" s="45"/>
      <c r="E33" s="47" t="s">
        <v>49</v>
      </c>
    </row>
    <row r="34" spans="1:5" ht="27" customHeight="1">
      <c r="B34" s="32" t="s">
        <v>44</v>
      </c>
      <c r="C34" s="32"/>
      <c r="D34" s="32"/>
      <c r="E34" s="32"/>
    </row>
    <row r="35" spans="1:5">
      <c r="B35" s="30" t="s">
        <v>45</v>
      </c>
      <c r="C35" s="31"/>
      <c r="D35" s="31"/>
      <c r="E35" s="31"/>
    </row>
    <row r="36" spans="1:5">
      <c r="B36" s="30" t="s">
        <v>46</v>
      </c>
      <c r="C36" s="31"/>
      <c r="D36" s="31"/>
      <c r="E36" s="31"/>
    </row>
  </sheetData>
  <mergeCells count="7">
    <mergeCell ref="B34:E34"/>
    <mergeCell ref="A1:F1"/>
    <mergeCell ref="A2:F2"/>
    <mergeCell ref="A28:E28"/>
    <mergeCell ref="A29:E29"/>
    <mergeCell ref="A30:E30"/>
    <mergeCell ref="E32:F32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2019-10-07T05:17:09Z</dcterms:modified>
</cp:coreProperties>
</file>